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ale\Desktop\Ind B\"/>
    </mc:Choice>
  </mc:AlternateContent>
  <xr:revisionPtr revIDLastSave="0" documentId="13_ncr:1_{3CC6E79F-5618-4F53-9B93-CD94B4B4ED8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N°03 SOL SOUPLE" sheetId="1" r:id="rId1"/>
  </sheets>
  <definedNames>
    <definedName name="_xlnm.Print_Area" localSheetId="0">'Lot N°03 SOL SOUPLE'!$A$1:$G$18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1" i="1"/>
  <c r="G12" i="1"/>
  <c r="B16" i="1"/>
  <c r="G15" i="1" l="1"/>
  <c r="G16" i="1" s="1"/>
  <c r="G17" i="1" s="1"/>
</calcChain>
</file>

<file path=xl/sharedStrings.xml><?xml version="1.0" encoding="utf-8"?>
<sst xmlns="http://schemas.openxmlformats.org/spreadsheetml/2006/main" count="41" uniqueCount="41">
  <si>
    <t>U</t>
  </si>
  <si>
    <t>Quantité</t>
  </si>
  <si>
    <t>Prix en €</t>
  </si>
  <si>
    <t>Total en €</t>
  </si>
  <si>
    <t>1.1</t>
  </si>
  <si>
    <t>Dépose / Préparation des supports</t>
  </si>
  <si>
    <t>CH4</t>
  </si>
  <si>
    <t xml:space="preserve">1.1 1 </t>
  </si>
  <si>
    <t>Dépose sol souple</t>
  </si>
  <si>
    <t xml:space="preserve">M2   </t>
  </si>
  <si>
    <t>ART</t>
  </si>
  <si>
    <t>000-J628</t>
  </si>
  <si>
    <t xml:space="preserve">1.1 2 </t>
  </si>
  <si>
    <t>Ragréage plancher</t>
  </si>
  <si>
    <t xml:space="preserve">M2   </t>
  </si>
  <si>
    <t>ART</t>
  </si>
  <si>
    <t>000-J630</t>
  </si>
  <si>
    <t>1.2</t>
  </si>
  <si>
    <t>CH4</t>
  </si>
  <si>
    <t xml:space="preserve">1.2 1 </t>
  </si>
  <si>
    <t>Revêtement de sol PVC - Teinte 1</t>
  </si>
  <si>
    <t xml:space="preserve">M2   </t>
  </si>
  <si>
    <t>ART</t>
  </si>
  <si>
    <t>000-H783</t>
  </si>
  <si>
    <t xml:space="preserve">1.2 2 </t>
  </si>
  <si>
    <t>Revêtement de sol PVC - Teinte 2</t>
  </si>
  <si>
    <t xml:space="preserve">M2   </t>
  </si>
  <si>
    <t>ART</t>
  </si>
  <si>
    <t>000-O608</t>
  </si>
  <si>
    <t>Montant HT du Lot N°03 SOL SOUPLE</t>
  </si>
  <si>
    <t>TOTHT</t>
  </si>
  <si>
    <t>20</t>
  </si>
  <si>
    <t>TVA</t>
  </si>
  <si>
    <t>Montant TTC</t>
  </si>
  <si>
    <t>TOTTTC</t>
  </si>
  <si>
    <t xml:space="preserve">Les quantités indiquées dans le présent cadre de bordereau ne sont données qu'à titre indicatif. Elles représentent les minimas à mettre en œuvre, mais ne constituent en aucun cas une limite contractuelle ; l'entrepreneur s'engageant sur une obligation de résultat.
L'entrepreneur se doit de vérifier les quantités renseignées et de les modifier s'il estime qu'elles ne correspondent pas à son appréciation du projet.
Ce cadre bordereau est à renseigner en totalité. </t>
  </si>
  <si>
    <t>Art.</t>
  </si>
  <si>
    <t>DESCRIPTIF DES OUVRAGES</t>
  </si>
  <si>
    <t>Quant. Ent.</t>
  </si>
  <si>
    <t>D.P.G.F - LOT N°03 SOL SOUPLE</t>
  </si>
  <si>
    <t>Sol souple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</si>
</sst>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0"/>
      <color rgb="FF007FFF"/>
      <name val="Arial"/>
      <family val="1"/>
    </font>
    <font>
      <sz val="10"/>
      <color rgb="FF007FFF"/>
      <name val="Arial"/>
      <family val="1"/>
    </font>
    <font>
      <b/>
      <sz val="10"/>
      <color rgb="FF0070C0"/>
      <name val="Arial"/>
      <family val="1"/>
    </font>
    <font>
      <sz val="10"/>
      <color rgb="FFFF0000"/>
      <name val="Arial"/>
      <family val="1"/>
    </font>
    <font>
      <i/>
      <u/>
      <sz val="8"/>
      <color rgb="FF808080"/>
      <name val="Arial"/>
      <family val="1"/>
    </font>
    <font>
      <sz val="8"/>
      <color rgb="FF000000"/>
      <name val="Arial"/>
      <family val="1"/>
    </font>
    <font>
      <i/>
      <sz val="8"/>
      <color rgb="FF808080"/>
      <name val="Arial"/>
      <family val="1"/>
    </font>
    <font>
      <sz val="7"/>
      <color rgb="FF000000"/>
      <name val="Arial"/>
      <family val="1"/>
    </font>
    <font>
      <b/>
      <sz val="10"/>
      <color rgb="FF0070C0"/>
      <name val="Montserrat"/>
    </font>
    <font>
      <sz val="10"/>
      <color theme="1"/>
      <name val="Montserrat"/>
    </font>
    <font>
      <sz val="9"/>
      <color theme="1"/>
      <name val="Montserrat"/>
    </font>
    <font>
      <sz val="11"/>
      <color theme="1"/>
      <name val="Montserrat"/>
    </font>
    <font>
      <sz val="10"/>
      <color rgb="FF000000"/>
      <name val="Montserrat"/>
    </font>
    <font>
      <b/>
      <sz val="10"/>
      <color theme="1"/>
      <name val="Montserrat"/>
    </font>
    <font>
      <sz val="10"/>
      <color rgb="FFFFFFFF"/>
      <name val="Montserrat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9" fillId="0" borderId="0" applyFill="0">
      <alignment horizontal="left" vertical="top" wrapText="1"/>
    </xf>
  </cellStyleXfs>
  <cellXfs count="40">
    <xf numFmtId="0" fontId="0" fillId="0" borderId="0" xfId="0"/>
    <xf numFmtId="0" fontId="10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13" fillId="0" borderId="0" xfId="0" applyFont="1"/>
    <xf numFmtId="0" fontId="13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165" fontId="16" fillId="2" borderId="0" xfId="0" applyNumberFormat="1" applyFont="1" applyFill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right" vertical="top" wrapText="1"/>
    </xf>
    <xf numFmtId="0" fontId="10" fillId="0" borderId="11" xfId="14" applyFont="1" applyBorder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right" vertical="top" wrapText="1"/>
    </xf>
    <xf numFmtId="0" fontId="14" fillId="0" borderId="11" xfId="26" applyFont="1" applyBorder="1">
      <alignment horizontal="left" vertical="top" wrapText="1"/>
    </xf>
    <xf numFmtId="0" fontId="11" fillId="0" borderId="11" xfId="0" applyFont="1" applyBorder="1" applyAlignment="1" applyProtection="1">
      <alignment horizontal="left" vertical="top"/>
      <protection locked="0"/>
    </xf>
    <xf numFmtId="164" fontId="11" fillId="0" borderId="11" xfId="0" applyNumberFormat="1" applyFont="1" applyBorder="1" applyAlignment="1" applyProtection="1">
      <alignment horizontal="right" vertical="top" wrapText="1"/>
      <protection locked="0"/>
    </xf>
    <xf numFmtId="0" fontId="11" fillId="0" borderId="1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right" vertical="top" wrapText="1"/>
    </xf>
    <xf numFmtId="0" fontId="11" fillId="0" borderId="4" xfId="0" applyFont="1" applyBorder="1"/>
    <xf numFmtId="0" fontId="15" fillId="0" borderId="13" xfId="0" applyFont="1" applyBorder="1" applyAlignment="1">
      <alignment horizontal="left" vertical="top" wrapText="1"/>
    </xf>
    <xf numFmtId="0" fontId="11" fillId="0" borderId="14" xfId="0" applyFont="1" applyBorder="1"/>
    <xf numFmtId="0" fontId="15" fillId="0" borderId="15" xfId="0" applyFont="1" applyBorder="1" applyAlignment="1">
      <alignment horizontal="left" vertical="top" wrapText="1"/>
    </xf>
    <xf numFmtId="0" fontId="11" fillId="0" borderId="16" xfId="0" applyFont="1" applyBorder="1"/>
    <xf numFmtId="164" fontId="15" fillId="0" borderId="17" xfId="0" applyNumberFormat="1" applyFont="1" applyBorder="1" applyAlignment="1">
      <alignment horizontal="right" vertical="top" wrapText="1"/>
    </xf>
    <xf numFmtId="164" fontId="15" fillId="0" borderId="18" xfId="0" applyNumberFormat="1" applyFont="1" applyBorder="1" applyAlignment="1">
      <alignment horizontal="right" vertical="top" wrapText="1"/>
    </xf>
    <xf numFmtId="164" fontId="15" fillId="0" borderId="19" xfId="0" applyNumberFormat="1" applyFont="1" applyBorder="1" applyAlignment="1">
      <alignment horizontal="right" vertical="top" wrapText="1"/>
    </xf>
    <xf numFmtId="0" fontId="15" fillId="0" borderId="3" xfId="0" applyFont="1" applyBorder="1" applyAlignment="1">
      <alignment horizontal="left" vertical="top" wrapText="1"/>
    </xf>
    <xf numFmtId="0" fontId="11" fillId="0" borderId="4" xfId="0" applyFont="1" applyBorder="1"/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A17"/>
  <sheetViews>
    <sheetView showGridLines="0" tabSelected="1" view="pageBreakPreview" zoomScale="70" zoomScaleNormal="70" zoomScaleSheetLayoutView="70" workbookViewId="0">
      <pane xSplit="2" ySplit="5" topLeftCell="C6" activePane="bottomRight" state="frozen"/>
      <selection pane="topRight" activeCell="C1" sqref="C1"/>
      <selection pane="bottomLeft" activeCell="A2" sqref="A2"/>
      <selection pane="bottomRight" activeCell="F11" sqref="F11"/>
    </sheetView>
  </sheetViews>
  <sheetFormatPr baseColWidth="10" defaultColWidth="10.6640625" defaultRowHeight="16.8" x14ac:dyDescent="0.4"/>
  <cols>
    <col min="1" max="1" width="9.6640625" style="12" customWidth="1"/>
    <col min="2" max="2" width="46.6640625" style="12" customWidth="1"/>
    <col min="3" max="3" width="4.6640625" style="12" customWidth="1"/>
    <col min="4" max="6" width="10.6640625" style="12" customWidth="1"/>
    <col min="7" max="7" width="12.21875" style="12" customWidth="1"/>
    <col min="8" max="8" width="10.6640625" style="12" customWidth="1"/>
    <col min="9" max="700" width="10.6640625" style="12"/>
    <col min="701" max="703" width="10.6640625" style="12" customWidth="1"/>
    <col min="704" max="16384" width="10.6640625" style="12"/>
  </cols>
  <sheetData>
    <row r="1" spans="1:703" s="6" customFormat="1" ht="30" customHeight="1" x14ac:dyDescent="0.4">
      <c r="A1" s="1" t="s">
        <v>39</v>
      </c>
      <c r="B1" s="2"/>
      <c r="C1" s="3"/>
      <c r="D1" s="2"/>
      <c r="E1" s="2"/>
      <c r="F1" s="2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</row>
    <row r="2" spans="1:703" s="6" customFormat="1" ht="16.2" x14ac:dyDescent="0.4">
      <c r="A2" s="5"/>
      <c r="B2" s="5"/>
      <c r="C2" s="7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</row>
    <row r="3" spans="1:703" s="6" customFormat="1" ht="105" customHeight="1" x14ac:dyDescent="0.4">
      <c r="A3" s="37" t="s">
        <v>35</v>
      </c>
      <c r="B3" s="38"/>
      <c r="C3" s="38"/>
      <c r="D3" s="38"/>
      <c r="E3" s="38"/>
      <c r="F3" s="38"/>
      <c r="G3" s="39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</row>
    <row r="4" spans="1:703" s="6" customFormat="1" ht="16.2" x14ac:dyDescent="0.4">
      <c r="A4" s="5"/>
      <c r="B4" s="5"/>
      <c r="C4" s="7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</row>
    <row r="5" spans="1:703" s="6" customFormat="1" ht="32.4" x14ac:dyDescent="0.4">
      <c r="A5" s="8" t="s">
        <v>36</v>
      </c>
      <c r="B5" s="9" t="s">
        <v>37</v>
      </c>
      <c r="C5" s="8" t="s">
        <v>0</v>
      </c>
      <c r="D5" s="8" t="s">
        <v>1</v>
      </c>
      <c r="E5" s="8" t="s">
        <v>38</v>
      </c>
      <c r="F5" s="10" t="s">
        <v>2</v>
      </c>
      <c r="G5" s="10" t="s">
        <v>3</v>
      </c>
      <c r="H5" s="11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</row>
    <row r="6" spans="1:703" s="6" customFormat="1" ht="16.2" x14ac:dyDescent="0.4">
      <c r="A6" s="17"/>
      <c r="B6" s="17"/>
      <c r="C6" s="17"/>
      <c r="D6" s="18"/>
      <c r="E6" s="17"/>
      <c r="F6" s="18"/>
      <c r="G6" s="18"/>
      <c r="H6" s="14"/>
    </row>
    <row r="7" spans="1:703" s="6" customFormat="1" ht="16.2" x14ac:dyDescent="0.4">
      <c r="A7" s="19" t="s">
        <v>4</v>
      </c>
      <c r="B7" s="19" t="s">
        <v>5</v>
      </c>
      <c r="C7" s="20"/>
      <c r="D7" s="21"/>
      <c r="E7" s="20"/>
      <c r="F7" s="21"/>
      <c r="G7" s="21"/>
      <c r="H7" s="14"/>
      <c r="ZY7" s="6" t="s">
        <v>6</v>
      </c>
      <c r="ZZ7" s="15"/>
    </row>
    <row r="8" spans="1:703" s="6" customFormat="1" ht="16.2" x14ac:dyDescent="0.4">
      <c r="A8" s="22" t="s">
        <v>7</v>
      </c>
      <c r="B8" s="22" t="s">
        <v>8</v>
      </c>
      <c r="C8" s="23" t="s">
        <v>9</v>
      </c>
      <c r="D8" s="24">
        <v>789.27</v>
      </c>
      <c r="E8" s="23"/>
      <c r="F8" s="24"/>
      <c r="G8" s="24">
        <f>ROUND(D8*F8,2)</f>
        <v>0</v>
      </c>
      <c r="H8" s="14"/>
      <c r="ZY8" s="6" t="s">
        <v>10</v>
      </c>
      <c r="ZZ8" s="15" t="s">
        <v>11</v>
      </c>
    </row>
    <row r="9" spans="1:703" s="6" customFormat="1" ht="16.2" x14ac:dyDescent="0.4">
      <c r="A9" s="22" t="s">
        <v>12</v>
      </c>
      <c r="B9" s="22" t="s">
        <v>13</v>
      </c>
      <c r="C9" s="23" t="s">
        <v>14</v>
      </c>
      <c r="D9" s="24">
        <v>768.48</v>
      </c>
      <c r="E9" s="23"/>
      <c r="F9" s="24"/>
      <c r="G9" s="24">
        <f>ROUND(D9*F9,2)</f>
        <v>0</v>
      </c>
      <c r="H9" s="14"/>
      <c r="ZY9" s="6" t="s">
        <v>15</v>
      </c>
      <c r="ZZ9" s="15" t="s">
        <v>16</v>
      </c>
    </row>
    <row r="10" spans="1:703" s="6" customFormat="1" ht="16.2" x14ac:dyDescent="0.4">
      <c r="A10" s="19" t="s">
        <v>17</v>
      </c>
      <c r="B10" s="19" t="s">
        <v>40</v>
      </c>
      <c r="C10" s="20"/>
      <c r="D10" s="21"/>
      <c r="E10" s="20"/>
      <c r="F10" s="21"/>
      <c r="G10" s="21"/>
      <c r="H10" s="14"/>
      <c r="ZY10" s="6" t="s">
        <v>18</v>
      </c>
      <c r="ZZ10" s="15"/>
    </row>
    <row r="11" spans="1:703" s="6" customFormat="1" ht="16.2" x14ac:dyDescent="0.4">
      <c r="A11" s="22" t="s">
        <v>19</v>
      </c>
      <c r="B11" s="22" t="s">
        <v>20</v>
      </c>
      <c r="C11" s="23" t="s">
        <v>21</v>
      </c>
      <c r="D11" s="24">
        <v>318.94</v>
      </c>
      <c r="E11" s="23"/>
      <c r="F11" s="24"/>
      <c r="G11" s="24">
        <f>ROUND(D11*F11,2)</f>
        <v>0</v>
      </c>
      <c r="H11" s="14"/>
      <c r="ZY11" s="6" t="s">
        <v>22</v>
      </c>
      <c r="ZZ11" s="15" t="s">
        <v>23</v>
      </c>
    </row>
    <row r="12" spans="1:703" s="6" customFormat="1" ht="16.2" x14ac:dyDescent="0.4">
      <c r="A12" s="22" t="s">
        <v>24</v>
      </c>
      <c r="B12" s="22" t="s">
        <v>25</v>
      </c>
      <c r="C12" s="23" t="s">
        <v>26</v>
      </c>
      <c r="D12" s="24">
        <v>449.54</v>
      </c>
      <c r="E12" s="23"/>
      <c r="F12" s="24"/>
      <c r="G12" s="24">
        <f>ROUND(D12*F12,2)</f>
        <v>0</v>
      </c>
      <c r="H12" s="14"/>
      <c r="ZY12" s="6" t="s">
        <v>27</v>
      </c>
      <c r="ZZ12" s="15" t="s">
        <v>28</v>
      </c>
    </row>
    <row r="13" spans="1:703" s="6" customFormat="1" ht="16.2" x14ac:dyDescent="0.4">
      <c r="A13" s="25"/>
      <c r="B13" s="25"/>
      <c r="C13" s="25"/>
      <c r="D13" s="26"/>
      <c r="E13" s="25"/>
      <c r="F13" s="26"/>
      <c r="G13" s="26"/>
      <c r="H13" s="14"/>
    </row>
    <row r="14" spans="1:703" x14ac:dyDescent="0.4">
      <c r="A14" s="13"/>
      <c r="B14" s="13"/>
      <c r="C14" s="13"/>
      <c r="D14" s="13"/>
      <c r="E14" s="13"/>
      <c r="F14" s="13"/>
      <c r="G14" s="13"/>
    </row>
    <row r="15" spans="1:703" s="6" customFormat="1" ht="16.2" x14ac:dyDescent="0.4">
      <c r="B15" s="35" t="s">
        <v>29</v>
      </c>
      <c r="C15" s="36"/>
      <c r="D15" s="36"/>
      <c r="E15" s="27"/>
      <c r="F15" s="27"/>
      <c r="G15" s="32">
        <f>SUBTOTAL(109,G6:G13)</f>
        <v>0</v>
      </c>
      <c r="ZY15" s="6" t="s">
        <v>30</v>
      </c>
    </row>
    <row r="16" spans="1:703" s="6" customFormat="1" ht="16.2" x14ac:dyDescent="0.4">
      <c r="A16" s="16" t="s">
        <v>31</v>
      </c>
      <c r="B16" s="28" t="str">
        <f>CONCATENATE("TVA (",A16,"%)")</f>
        <v>TVA (20%)</v>
      </c>
      <c r="C16" s="29"/>
      <c r="D16" s="29"/>
      <c r="E16" s="29"/>
      <c r="F16" s="29"/>
      <c r="G16" s="33">
        <f>(G15*A16)/100</f>
        <v>0</v>
      </c>
      <c r="ZY16" s="6" t="s">
        <v>32</v>
      </c>
    </row>
    <row r="17" spans="2:701" s="6" customFormat="1" ht="16.2" x14ac:dyDescent="0.4">
      <c r="B17" s="30" t="s">
        <v>33</v>
      </c>
      <c r="C17" s="31"/>
      <c r="D17" s="31"/>
      <c r="E17" s="31"/>
      <c r="F17" s="31"/>
      <c r="G17" s="34">
        <f>G15+G16</f>
        <v>0</v>
      </c>
      <c r="ZY17" s="6" t="s">
        <v>34</v>
      </c>
    </row>
  </sheetData>
  <mergeCells count="2">
    <mergeCell ref="B15:D15"/>
    <mergeCell ref="A3:G3"/>
  </mergeCells>
  <printOptions horizontalCentered="1"/>
  <pageMargins left="0.25" right="0.25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N°03 SOL SOUPLE</vt:lpstr>
      <vt:lpstr>'Lot N°03 SOL SOUPLE'!Zone_d_impression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Benjamin Malet</cp:lastModifiedBy>
  <cp:lastPrinted>2025-10-30T20:34:02Z</cp:lastPrinted>
  <dcterms:created xsi:type="dcterms:W3CDTF">2025-10-05T17:12:04Z</dcterms:created>
  <dcterms:modified xsi:type="dcterms:W3CDTF">2025-10-30T20:34:06Z</dcterms:modified>
</cp:coreProperties>
</file>